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22260" windowHeight="8385"/>
  </bookViews>
  <sheets>
    <sheet name="Sheet1" sheetId="2" r:id="rId1"/>
    <sheet name="Sheet2" sheetId="3" r:id="rId2"/>
  </sheets>
  <definedNames>
    <definedName name="_xlnm._FilterDatabase" localSheetId="0" hidden="1">Sheet1!$A$1:$O$40</definedName>
  </definedNames>
  <calcPr calcId="145621"/>
</workbook>
</file>

<file path=xl/calcChain.xml><?xml version="1.0" encoding="utf-8"?>
<calcChain xmlns="http://schemas.openxmlformats.org/spreadsheetml/2006/main">
  <c r="G5" i="3" l="1"/>
  <c r="H5" i="3"/>
  <c r="L4" i="3"/>
</calcChain>
</file>

<file path=xl/sharedStrings.xml><?xml version="1.0" encoding="utf-8"?>
<sst xmlns="http://schemas.openxmlformats.org/spreadsheetml/2006/main" count="393" uniqueCount="200">
  <si>
    <t>№</t>
  </si>
  <si>
    <t>გვარი, სახელი</t>
  </si>
  <si>
    <t>დაბადების თარიღი</t>
  </si>
  <si>
    <t>დოკუმენტის №</t>
  </si>
  <si>
    <t>ოტმ მოქ. სტატუსი</t>
  </si>
  <si>
    <t>დიაგნოზი</t>
  </si>
  <si>
    <t>კლინიკა</t>
  </si>
  <si>
    <t>მოთხოვნილი თანხა</t>
  </si>
  <si>
    <t>ვალუტა</t>
  </si>
  <si>
    <t>დამტკიცებული თანხა</t>
  </si>
  <si>
    <t>შუამდგომლობა</t>
  </si>
  <si>
    <t>შენიშვნა</t>
  </si>
  <si>
    <t/>
  </si>
  <si>
    <t>აფხაზი , ოკუპირებული აფხაზეთის მცხოვრები</t>
  </si>
  <si>
    <t>ლარი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</si>
  <si>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საკითხებში;აფხაზეთის ავტონომიური რესპუბლიკის ჯანმრთელობისა და სოციალური დაცვის სამინისტრო</t>
  </si>
  <si>
    <t>ბუკოვსკაია ლალი</t>
  </si>
  <si>
    <t>13.03.1979</t>
  </si>
  <si>
    <t>02№0045426</t>
  </si>
  <si>
    <t>ოკუპირებული აფხაზეთის მცხოვრები</t>
  </si>
  <si>
    <t>მრავლობითი მიელომა (მიელომური ავადმყოფობა)</t>
  </si>
  <si>
    <t>შპს ავერსი-ფარმა</t>
  </si>
  <si>
    <t>34145. ონკოლოგია. შემოტანილია მხოლოდ მედიკამენტებზე -კალევანტი (ძვირად.) (მოთხოვნილი თანხა მითითებულია დღგ-ს ჩათვლით). 2020წ დაფინანსებულია 4720 ლარით</t>
  </si>
  <si>
    <t>გაბელია ვიოლეტა</t>
  </si>
  <si>
    <t>05.02.1958</t>
  </si>
  <si>
    <t>01 004356</t>
  </si>
  <si>
    <t>ბრონქის ან ფილტვის სიმსივნე, დაუზუსტებელი ავთვისებიანი სიმსივნე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</si>
  <si>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</si>
  <si>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36437. ონკოლოგია. ქიმია. ორი მოთხოვნა. 2020წ დაფინანსებულია 10682,26 ლარით</t>
  </si>
  <si>
    <t>შპს მერმისი;შპს "მერმისი"</t>
  </si>
  <si>
    <t>36437. ონკოლოგია. მედიკამენტები (მათ შორის პემირექსი-ძვირადღირებულ.). ორი მოთხოვნა. 2020წ დაფინანსებულია 10682,26 ლარით</t>
  </si>
  <si>
    <t>ჩუაზ ლუდმილა</t>
  </si>
  <si>
    <t>29.06.1948</t>
  </si>
  <si>
    <t>01 010560</t>
  </si>
  <si>
    <t>სს "ევექსის ჰოსპიტლები" - ონკოლოგიის ცენტრი</t>
  </si>
  <si>
    <t>36494. ონკოლოგია. ქიმია. ორი მოთხოვნა. 2020წ დაფინანსებულია 12251 ლარით</t>
  </si>
  <si>
    <t>36534. აჭარბებს ლიმიტს. ონკოლოგია. მედიკამენტები (მათ შორის ძვირადღირებული სეპანოლი). ორი მოთხოვნა. 2020წ დაფინანსებულია 12251 ლარით</t>
  </si>
  <si>
    <t>აშუბა მაია</t>
  </si>
  <si>
    <t>01.05.1960</t>
  </si>
  <si>
    <t>09№0244785</t>
  </si>
  <si>
    <t>სარძევე ჯირკვალი, დაუზუსტებელი ნაწილის ავთვისებიანი სიმსივნე</t>
  </si>
  <si>
    <t>42007. ონკოლოგია, სხივური. სასწრაფო. შეთანხმებული</t>
  </si>
  <si>
    <t>გვაზბაია ბროლა</t>
  </si>
  <si>
    <t>29.04.1959</t>
  </si>
  <si>
    <t>04№ 0078171</t>
  </si>
  <si>
    <t>კუჭის ავთვისებიანი სიმსივნე, დაუზუსტებელი;კუჭის ავთვისებიანი სიმსივნე, დაუზუსტებელი</t>
  </si>
  <si>
    <t>42020. ონკოლოგია. ქიმია+კტ კვლევა. სასწრაფო. ორი მოთხოვნა</t>
  </si>
  <si>
    <t>კუჭის ავთვისებიანი სიმსივნე, დაუზუსტებელი</t>
  </si>
  <si>
    <t>42020. ონკოლოგია. მედიკამენტები. სასწრაფო. ორი მოთხოვნა</t>
  </si>
  <si>
    <t>ჩერქეზია ზაზა</t>
  </si>
  <si>
    <t>09.01.1998</t>
  </si>
  <si>
    <t>01 077092</t>
  </si>
  <si>
    <t>შარდის შეკავება;შარდსადენის კენჭები;შარდის ბუშტის კენჭები</t>
  </si>
  <si>
    <t>სს ჯერარსი</t>
  </si>
  <si>
    <t>43468. ჩატარებული ოპერაციული მკურნალობა(მაისი) . გადამოწმებული</t>
  </si>
  <si>
    <t>კოპალიანი მაგული</t>
  </si>
  <si>
    <t>29.04.1951</t>
  </si>
  <si>
    <t>02№0047610</t>
  </si>
  <si>
    <t>სარძევე ჯირკვლის ზემო-გარეთა კვადრანტის ავთვისებიანი სიმსივნე</t>
  </si>
  <si>
    <t>43938 . ონკოლოგია. მედიკამენტები. ქიმიაზე დაფინანსებულია N8 სხდომაზე. 2020წ დაფინანსებულია 1134 ლარით</t>
  </si>
  <si>
    <t>სამსონია ალდონა</t>
  </si>
  <si>
    <t>09.07.1971</t>
  </si>
  <si>
    <t>08№0216846</t>
  </si>
  <si>
    <t>შპს პსპ ფარმა</t>
  </si>
  <si>
    <t>44544. ჰერცეპტინი. ახლავს კონსილიუმის დასკვნა</t>
  </si>
  <si>
    <t>გუცაევ გურამ</t>
  </si>
  <si>
    <t>12.03.1951</t>
  </si>
  <si>
    <t>11 02 023567</t>
  </si>
  <si>
    <t>ოსი, ყოფილი სამხრეთ ოსეთის მცხოვრები</t>
  </si>
  <si>
    <t>მიოკარდიუმის ქვემო კედლის მწვავე ტრანსმურული ინფარქტი;პლევრის სხვა დაზუსტებული მდგომარეობები;წინაგულების ფიბრილაცია და თრთოლვა;გულის ჰიპერტენზიული ავადმყოფობა გულის (შეგუბებითი) უკმარისობით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</si>
  <si>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</si>
  <si>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საკითხებში;სამხრეთ ოსეთის ადმინისტრაცია</t>
  </si>
  <si>
    <t>44847. ჩატარებული მკურნალობა; კ/გრაფია+სტენტირება+სტაციონარი.  (აპრილი). გადმოყვანილია საგანგებო სიტუაციების კორდინაციისა და გადაუდებელი დახმარების ცენტრის მიერ</t>
  </si>
  <si>
    <t>გაბარაევა დუსია</t>
  </si>
  <si>
    <t>15.02.1941</t>
  </si>
  <si>
    <t>0000764</t>
  </si>
  <si>
    <t>ბარძაყის ყელის მოტეხილობა</t>
  </si>
  <si>
    <t>44849. ჩატარებული (მაისი) ენდოპროტეზირება ტრავმული. გადმოყვანილია საგანგებო სიტუაციების კორდინაციისა და გადაუდებელი დახმარების ცენტრის მიერ</t>
  </si>
  <si>
    <t>ჯიკირბა ხაჯარატ</t>
  </si>
  <si>
    <t>01.06.1987</t>
  </si>
  <si>
    <t>01 009074</t>
  </si>
  <si>
    <t>უცხო სხეული წვრილ ნაწლავში;შიზოტოპური აშლილობა</t>
  </si>
  <si>
    <t>შპს "ბათუმის სამედიცინო ცენტრი"</t>
  </si>
  <si>
    <t>44851. ჩატარებული ოპერაციული მკურნალობა+ სტაციონარი (აპრილი). გადმოყვანილია საგანგებო სიტუაციების კორდინაციისა და გადაუდებელი დახმარების ცენტრის მიერ</t>
  </si>
  <si>
    <t>ბაირაქტარ-ოღლი ნადეჟდა</t>
  </si>
  <si>
    <t>08.12.1973</t>
  </si>
  <si>
    <t>01 124362</t>
  </si>
  <si>
    <t>ვირუსული ინფექცია, დაუზუსტებელი;დორსალგია, დაუზუსტებელი;მალთაშუა დისკების სხვა დაზუსტებული დაზიანებები</t>
  </si>
  <si>
    <t>აკად. ნ. ყიფშიძის სახელობის ცენტრალური საუნივერსიტეტო კლინიკა (ყოფ. რესპუბლიკური საავადმყოფო)</t>
  </si>
  <si>
    <t>44853. ჩატარებული - მაისი. გადამოწმებული. ორი მოთხოვნა</t>
  </si>
  <si>
    <t>კოკოევა ალლა</t>
  </si>
  <si>
    <t>03.02.1975</t>
  </si>
  <si>
    <t>0038370</t>
  </si>
  <si>
    <t>დვრილის და არეოლას (დვრილის ბაკი) ავთვისებიანი სიმსივნე</t>
  </si>
  <si>
    <t>შპს ,,პერსონალიზებული მედიცინის ინსტიტუტი"</t>
  </si>
  <si>
    <t>44898. ონკოლოგია. ქიმია+კვლევები+მედიკამენტები კლინიკიდან. 2020წ. დაფინანსებულია 7895,96 ლარით</t>
  </si>
  <si>
    <t>ჯოჯუა ნუგზარ</t>
  </si>
  <si>
    <t>27.10.1946</t>
  </si>
  <si>
    <t>04№0085716</t>
  </si>
  <si>
    <t>წინამდებარე ჯირკვლის ავთვისებიანი სიმსივნე</t>
  </si>
  <si>
    <t>სს გეფა</t>
  </si>
  <si>
    <t>45280   ონკოლოგია. მედიკამენტი - ზიტიგა (აბი-მითითებული ფორმა-100ში - ტაბლეტირებული ქიმიოთერაპია). ორი მოთხოვნა. 2020 წ დაფინანსებულია 8380 ლარით.</t>
  </si>
  <si>
    <t>შაკაია იგორ</t>
  </si>
  <si>
    <t>05.05.1957</t>
  </si>
  <si>
    <t>01 086548</t>
  </si>
  <si>
    <t>44804. აჭარბებს ლიმიტს. ონკოლოგია. შემოტანილია მხოლოდ მედიკამენტ- ლენალიდზე (ფორმა-100 ში მედიკამენტი მითითებულია). 2020 წელს დაფინანსებულია ამ  მედიკამენტით ოთხჯერ-  სულ 12960,16 ლარით</t>
  </si>
  <si>
    <t>45291.  ონკოლოგია. ტაბლეტირებული ქიმია. ორი მოთხოვნა. 2020 წ დაფინანსებულია 8380 ლარით.</t>
  </si>
  <si>
    <t>ჯინჯოლია ტატიანა</t>
  </si>
  <si>
    <t>10.06.1959</t>
  </si>
  <si>
    <t>04№0085736</t>
  </si>
  <si>
    <t>საკვერცხის ავთვისებიანი სიმსივნე;საკვერცხის ავთვისებიანი სიმსივნე</t>
  </si>
  <si>
    <t>45919. ონკოლოგია. ქიმია. სამი მოთხოვნა. 2020წ დაფინანსებულია 5514,85 ლარით</t>
  </si>
  <si>
    <t>საკვერცხის ავთვისებიანი სიმსივნე</t>
  </si>
  <si>
    <t>45919. ონკოლოგია. მედიკამენტი. სამი მოთხოვნა. 2020წ დაფინანსებულია 5514,85 ლარით</t>
  </si>
  <si>
    <t>ცვიჟბა (ჩვიჟბა) სოფია</t>
  </si>
  <si>
    <t>30.08.2008</t>
  </si>
  <si>
    <t>011638</t>
  </si>
  <si>
    <t>აფხაზი ბავშვი, ოკუპირებული აფხაზეთის მცხოვრები</t>
  </si>
  <si>
    <t>ღვიძლის ტოქსიური დაზიანება,  მიმდინარე მწვავე ჰეპატიტის ტიპით</t>
  </si>
  <si>
    <t>შპს აკადემიკოს ვახტანგ ბოჭორიშვილის კლინიკა.</t>
  </si>
  <si>
    <t>46660. ჩატარებული სტაციონარული მკურნალობა (მაისი). გადმოყვანილია საგანგებო სიტუაციების კორდინაციისა და გადაუდებელი დახმარების ცენტრის მიერ</t>
  </si>
  <si>
    <t>კაბულოვა ვალერია</t>
  </si>
  <si>
    <t>17.04.2019</t>
  </si>
  <si>
    <t>019416</t>
  </si>
  <si>
    <t>ოსი ბავშვი, ყოფილი სამხრეთ ოსეთის მცხოვრებიი</t>
  </si>
  <si>
    <t>ახალშობილთა რესპირაციული დისტრეს-სინდრომი;სხვა მეორადი პულმონური ჰიპერტენზია;პნევმოთორაქსი, აღმოცენებული პერინატალურ პერიოდში;პნევმომედიასტინუმი, აღმოცენებული პერინატალურ პერიოდში;ახალშობილთა ბაქტერიული სეფსისი, დაუზუსტებელი;ნაყოფის და ახალშობილის პარკუჭშიდა (არატრავმული) სისხლჩაქცევა, I ხარისხის;წინაგულთაშუა ძგიდის დეფექტი;ღია არტერიული სადინარი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</si>
  <si>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</si>
  <si>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46661. ჩატარებული სტაციონარული მკურნალობა (აპრილი). ახალშობილი. გადმოყვანილია საგანგებო სიტუაციების კორდინაციისა და გადაუდებელი დახმარების ცენტრის მიერ</t>
  </si>
  <si>
    <t>კვარჭია მანანა</t>
  </si>
  <si>
    <t>14.11.1960</t>
  </si>
  <si>
    <t>02№0036857</t>
  </si>
  <si>
    <t>საშვილოსნოს  გაურკვეველი ან უცნობი ქცევის სიმსივნე</t>
  </si>
  <si>
    <t>46805;48124. განმეორებით. არ უსარგებლია N5 სხდომის  გადაწყვეტილებით (ახლავს ცნობა კლინიკიდან) ოპერაცია-ჰისტერექტომია.</t>
  </si>
  <si>
    <t>ანკვაბ ვიტალი</t>
  </si>
  <si>
    <t>25.03.1954</t>
  </si>
  <si>
    <t>01 104787</t>
  </si>
  <si>
    <t>ზემო წილი, ბრონქი ან ფილტვი  (ავთვისებიანი სიმსივნეები)</t>
  </si>
  <si>
    <t>46900. ონკოლოგია. პალიატიური სხივური. სასწრაფო</t>
  </si>
  <si>
    <t>ჩოლოკუა ელდინა</t>
  </si>
  <si>
    <t>18.07.1977</t>
  </si>
  <si>
    <t>01 058538</t>
  </si>
  <si>
    <t>მწვავე მიელობლასტური ლეიკემია [AML];პროცედურის გართულება, დაუზუსტებელი</t>
  </si>
  <si>
    <t>სს გერმანული ჰოსპიტალი</t>
  </si>
  <si>
    <t>46926.ონკოლოგია. ჩატარებული სტაციონარული მკურნალობა (აპრილი). 2020წ დაფინანსებულია 9695,13 ლარით</t>
  </si>
  <si>
    <t>ინაპშბა იულია</t>
  </si>
  <si>
    <t>13.11.1986</t>
  </si>
  <si>
    <t>04№0087736</t>
  </si>
  <si>
    <t>მწვავე ლარინგოტრაქეიტი;ხორხის შეშუპება;სუნთქვის მწვავე უკმარისობა</t>
  </si>
  <si>
    <t>შპს კლინიკა ბომონდი</t>
  </si>
  <si>
    <t>46928. ჩატარებული სტაციონარული მკურნალობა (აპრილი). გადამოწმებული</t>
  </si>
  <si>
    <t>ესკუზიან არამ</t>
  </si>
  <si>
    <t>21.10.1991</t>
  </si>
  <si>
    <t>04№0087744</t>
  </si>
  <si>
    <t>შოკის სხვა ფორმები</t>
  </si>
  <si>
    <t>46929. ჩატარებული სტაციონარული მკურნალობა (მაისი). გადმოყვანილია საგანგებო სიტუაციების კორდინაციისა და გადაუდებელი დახმარების ცენტრის მიერ</t>
  </si>
  <si>
    <t>ჯიგკაევა ქეთინო</t>
  </si>
  <si>
    <t>04.03.1969</t>
  </si>
  <si>
    <t>1102017488</t>
  </si>
  <si>
    <t>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</t>
  </si>
  <si>
    <t>შპს ონკოლოგიის სამეცნიერო კვლევითი ცენტრი</t>
  </si>
  <si>
    <t>46930. ონკოლოგია. ქილია+ კვლევბი+ მედიკამენტი კლინიკიდან (პაკლიტაქსელი) სასწრაფო დაყოვნებული. 2020წ დაფინანსებულია 7737,62ლარით</t>
  </si>
  <si>
    <t>ჯუსოევ დიმიტრი</t>
  </si>
  <si>
    <t>15.01.1942</t>
  </si>
  <si>
    <t>ვირუსული ინფექცია, დაუზუსტებელი;ინტრაცერებრული სისხლჩაქცევა ჰემისფეროში, ქერქული სისხლჩაქცევა;ენცეფალოპათია, დაუზუსტებელი;ლეიკემია, დაუზუსტებელი</t>
  </si>
  <si>
    <t>შპს აკადემიკოს ნიკოლოზ ყიფშიძის სახელობის ცენტრალური საუნივერსიტეტო კლინიკა</t>
  </si>
  <si>
    <t>46949. ჩატარებული სტაციონარული მკურნალობა (მაისი). გადმოყვანილია საგანგებო სიტუაციების კორდინაციისა და გადაუდებელი დახმარების ცენტრის მიერ</t>
  </si>
  <si>
    <t>ბოჯგუა ბესლან</t>
  </si>
  <si>
    <t>23.08.1959</t>
  </si>
  <si>
    <t>09№0242508</t>
  </si>
  <si>
    <t>სწორი ნაწლავის ავთვისებიანი სიმსივნე;სწორი ნაწლავის ავთვისებიანი სიმსივნე</t>
  </si>
  <si>
    <t>47239.  ონკოლოგია. ტაბლეტირებული ქიმიოთერაპია+პორტის ჩადგმა . სასწრაფო. 2020წ დაფინანსებულია 10059,79 ლარით.  მეორე მოთხოვნა-  ქიმიოპრეპარატზე ტებლეტირებულზე</t>
  </si>
  <si>
    <t>ჩკოკ ასტანდა</t>
  </si>
  <si>
    <t>24.02.1973</t>
  </si>
  <si>
    <t>01 122411</t>
  </si>
  <si>
    <t>რეტროპერიტონეუმის ავთვისებიანი სიმსივნე</t>
  </si>
  <si>
    <t>სს „ევექსის ჰოსპიტლები“ - ივ. ბოკერიას სახელობის ჰოსპიტალი</t>
  </si>
  <si>
    <t>47390. აჭარბებს ლიმიტს. ონკოლოგია. ოპერაცია. სასწრაფო. 2020წ დაფინანსებულია 9000 ლ.</t>
  </si>
  <si>
    <t>+ წელის და სხვა მალთაშუა დისკების დაზიანებანი რადიკულოპათიასთან ერთად</t>
  </si>
  <si>
    <t>შპს ვივამედი</t>
  </si>
  <si>
    <t>47551;48119. ოპერაცია-ხერხემლის ლუმბალური ნაწილის ღია დისკექტომია. სასწრაფო. ორი მოთხოვნა</t>
  </si>
  <si>
    <t>ფადეევ რენატ</t>
  </si>
  <si>
    <t>09.09.1994</t>
  </si>
  <si>
    <t>01 098633</t>
  </si>
  <si>
    <t>შარდსაწვეთის კენჭები</t>
  </si>
  <si>
    <t>48120. ჩატარებული სტაციონარული მკურნალობა (მაისი). გადამოწმებული</t>
  </si>
  <si>
    <t>მუკბა ტატიანა</t>
  </si>
  <si>
    <t>10.07.1956</t>
  </si>
  <si>
    <t>04№0087715</t>
  </si>
  <si>
    <t>ტორსის შემაერთებელი და რბილი ქსოვილების ავთვისებიანი სიმსივნე, დაუზუსტებელი</t>
  </si>
  <si>
    <t>48121. აწარბებს ლიმიტს. ოპერაცია-. სასწრაფო. 2020წ დაფინანსებულია 12150 ლ.</t>
  </si>
  <si>
    <t>ხოჯავა ომისტერ</t>
  </si>
  <si>
    <t>13.02.1965</t>
  </si>
  <si>
    <t>01 054677</t>
  </si>
  <si>
    <t>გულის იშემიური ავადმყოფობა</t>
  </si>
  <si>
    <t>48123. ჩატარებული სტაციონარული მკურნალობა+ კ/გრაფია  (მაისი). გადმოყვანილია საგანგებო სიტუაციების კორდინაციისა და გადაუდებელი დახმარების ცენტრის მიერ</t>
  </si>
  <si>
    <t>კორტავა თამაზ</t>
  </si>
  <si>
    <t>22.03.1987</t>
  </si>
  <si>
    <t>04№0074383</t>
  </si>
  <si>
    <t>ღვიძლის მწვავე და ქვემწვავე უკმარისობა;ღვიძლის სხვა და დაუზუსტებელი ციროზი;პლევრის სხვა დაზუსტებული მდგომარეობები;კომა, დაუზუსტებელი;სუნთქვის მწვავე უკმარისობა;სპლენომეგალია, რომლებიც არ არის შეტანილი სხვა რუბრიკებში;ასციტი;სისხლის მიმოქცევის სისტემის სხვა დაზუსტებული დაზიანებები იმ ავადმყოფობათა  დროს, რომლებიც შეტანილია სხვა რუბრიკებში;ყაბზობა;ქრონიკული ვირუსული ჰეპატიტი C;ქრონიკული ვირუსული ჰეპატიტი B დელტა-აგენტთან ერთად;თირკმლების მწვავე უკმარისობა, დაუზუსტებელი;კოაგულაციური დეფექტი, დაუზუსტებელი;ანემია, დაუზუსტებელი;გულის გაჩერება, დაუზუსტებელი</t>
  </si>
  <si>
    <t>48126. ჩატარებული სტაციონარული მკურნალობა (მაისი) .  გადამოწმებული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</si>
</sst>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name val="Calibri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1BCF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E2" sqref="E2"/>
    </sheetView>
  </sheetViews>
  <sheetFormatPr defaultRowHeight="15.75"/>
  <cols>
    <col min="1" max="1" width="5.625" style="2" customWidth="1"/>
    <col min="2" max="2" width="11.75" style="2" customWidth="1"/>
    <col min="3" max="3" width="10.75" style="2" customWidth="1"/>
    <col min="4" max="4" width="12.25" style="2" customWidth="1"/>
    <col min="5" max="5" width="15" style="2" customWidth="1"/>
    <col min="6" max="6" width="14.25" style="2" customWidth="1"/>
    <col min="7" max="7" width="14.625" style="2" customWidth="1"/>
    <col min="8" max="11" width="9" style="2"/>
    <col min="12" max="12" width="19.25" style="2" customWidth="1"/>
    <col min="13" max="13" width="22.25" style="2" customWidth="1"/>
    <col min="14" max="16384" width="9" style="2"/>
  </cols>
  <sheetData>
    <row r="1" spans="1:13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8</v>
      </c>
      <c r="L1" s="1" t="s">
        <v>10</v>
      </c>
      <c r="M1" s="1" t="s">
        <v>11</v>
      </c>
    </row>
    <row r="2" spans="1:13" ht="210" customHeight="1">
      <c r="A2" s="2">
        <v>1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2">
        <v>4640.5</v>
      </c>
      <c r="I2" s="2" t="s">
        <v>14</v>
      </c>
      <c r="J2" s="2">
        <v>4640.5</v>
      </c>
      <c r="K2" s="2" t="s">
        <v>14</v>
      </c>
      <c r="L2" s="2" t="s">
        <v>15</v>
      </c>
      <c r="M2" s="2" t="s">
        <v>22</v>
      </c>
    </row>
    <row r="3" spans="1:13" ht="220.5">
      <c r="A3" s="2">
        <v>2</v>
      </c>
      <c r="B3" s="2" t="s">
        <v>23</v>
      </c>
      <c r="C3" s="2" t="s">
        <v>24</v>
      </c>
      <c r="D3" s="2" t="s">
        <v>25</v>
      </c>
      <c r="E3" s="2" t="s">
        <v>13</v>
      </c>
      <c r="F3" s="2" t="s">
        <v>26</v>
      </c>
      <c r="G3" s="2" t="s">
        <v>27</v>
      </c>
      <c r="H3" s="2">
        <v>203</v>
      </c>
      <c r="I3" s="2" t="s">
        <v>14</v>
      </c>
      <c r="J3" s="2">
        <v>203</v>
      </c>
      <c r="K3" s="2" t="s">
        <v>14</v>
      </c>
      <c r="L3" s="2" t="s">
        <v>15</v>
      </c>
      <c r="M3" s="2" t="s">
        <v>28</v>
      </c>
    </row>
    <row r="4" spans="1:13" ht="220.5">
      <c r="A4" s="2">
        <v>3</v>
      </c>
      <c r="B4" s="2" t="s">
        <v>23</v>
      </c>
      <c r="C4" s="2" t="s">
        <v>24</v>
      </c>
      <c r="D4" s="2" t="s">
        <v>25</v>
      </c>
      <c r="E4" s="2" t="s">
        <v>13</v>
      </c>
      <c r="F4" s="2" t="s">
        <v>26</v>
      </c>
      <c r="G4" s="2" t="s">
        <v>29</v>
      </c>
      <c r="H4" s="2">
        <v>2877.26</v>
      </c>
      <c r="I4" s="2" t="s">
        <v>14</v>
      </c>
      <c r="J4" s="2">
        <v>2877.26</v>
      </c>
      <c r="K4" s="2" t="s">
        <v>14</v>
      </c>
      <c r="L4" s="2" t="s">
        <v>15</v>
      </c>
      <c r="M4" s="2" t="s">
        <v>30</v>
      </c>
    </row>
    <row r="5" spans="1:13" ht="220.5">
      <c r="A5" s="2">
        <v>4</v>
      </c>
      <c r="B5" s="2" t="s">
        <v>31</v>
      </c>
      <c r="C5" s="2" t="s">
        <v>32</v>
      </c>
      <c r="D5" s="2" t="s">
        <v>33</v>
      </c>
      <c r="E5" s="2" t="s">
        <v>13</v>
      </c>
      <c r="F5" s="2" t="s">
        <v>26</v>
      </c>
      <c r="G5" s="2" t="s">
        <v>34</v>
      </c>
      <c r="H5" s="2">
        <v>265</v>
      </c>
      <c r="I5" s="2" t="s">
        <v>14</v>
      </c>
      <c r="J5" s="2">
        <v>265</v>
      </c>
      <c r="K5" s="2" t="s">
        <v>14</v>
      </c>
      <c r="L5" s="2" t="s">
        <v>15</v>
      </c>
      <c r="M5" s="2" t="s">
        <v>35</v>
      </c>
    </row>
    <row r="6" spans="1:13" ht="220.5">
      <c r="A6" s="2">
        <v>5</v>
      </c>
      <c r="B6" s="2" t="s">
        <v>31</v>
      </c>
      <c r="C6" s="2" t="s">
        <v>32</v>
      </c>
      <c r="D6" s="2" t="s">
        <v>33</v>
      </c>
      <c r="E6" s="2" t="s">
        <v>13</v>
      </c>
      <c r="F6" s="2" t="s">
        <v>26</v>
      </c>
      <c r="G6" s="2" t="s">
        <v>21</v>
      </c>
      <c r="H6" s="2">
        <v>2885</v>
      </c>
      <c r="I6" s="2" t="s">
        <v>14</v>
      </c>
      <c r="J6" s="2">
        <v>2350</v>
      </c>
      <c r="K6" s="2" t="s">
        <v>14</v>
      </c>
      <c r="L6" s="2" t="s">
        <v>15</v>
      </c>
      <c r="M6" s="2" t="s">
        <v>36</v>
      </c>
    </row>
    <row r="7" spans="1:13" ht="220.5">
      <c r="A7" s="2">
        <v>6</v>
      </c>
      <c r="B7" s="2" t="s">
        <v>37</v>
      </c>
      <c r="C7" s="2" t="s">
        <v>38</v>
      </c>
      <c r="D7" s="2" t="s">
        <v>39</v>
      </c>
      <c r="E7" s="2" t="s">
        <v>13</v>
      </c>
      <c r="F7" s="2" t="s">
        <v>40</v>
      </c>
      <c r="G7" s="2" t="s">
        <v>27</v>
      </c>
      <c r="H7" s="2">
        <v>7600</v>
      </c>
      <c r="I7" s="2" t="s">
        <v>14</v>
      </c>
      <c r="J7" s="2">
        <v>7600</v>
      </c>
      <c r="K7" s="2" t="s">
        <v>14</v>
      </c>
      <c r="L7" s="2" t="s">
        <v>15</v>
      </c>
      <c r="M7" s="2" t="s">
        <v>41</v>
      </c>
    </row>
    <row r="8" spans="1:13" ht="220.5">
      <c r="A8" s="2">
        <v>7</v>
      </c>
      <c r="B8" s="2" t="s">
        <v>42</v>
      </c>
      <c r="C8" s="2" t="s">
        <v>43</v>
      </c>
      <c r="D8" s="2" t="s">
        <v>44</v>
      </c>
      <c r="E8" s="2" t="s">
        <v>13</v>
      </c>
      <c r="F8" s="2" t="s">
        <v>45</v>
      </c>
      <c r="G8" s="2" t="s">
        <v>34</v>
      </c>
      <c r="H8" s="2">
        <v>970</v>
      </c>
      <c r="I8" s="2" t="s">
        <v>14</v>
      </c>
      <c r="J8" s="2">
        <v>970</v>
      </c>
      <c r="K8" s="2" t="s">
        <v>14</v>
      </c>
      <c r="L8" s="2" t="s">
        <v>15</v>
      </c>
      <c r="M8" s="2" t="s">
        <v>46</v>
      </c>
    </row>
    <row r="9" spans="1:13" ht="220.5">
      <c r="A9" s="2">
        <v>8</v>
      </c>
      <c r="B9" s="2" t="s">
        <v>42</v>
      </c>
      <c r="C9" s="2" t="s">
        <v>43</v>
      </c>
      <c r="D9" s="2" t="s">
        <v>44</v>
      </c>
      <c r="E9" s="2" t="s">
        <v>13</v>
      </c>
      <c r="F9" s="2" t="s">
        <v>47</v>
      </c>
      <c r="G9" s="2" t="s">
        <v>29</v>
      </c>
      <c r="H9" s="2">
        <v>871.15</v>
      </c>
      <c r="I9" s="2" t="s">
        <v>14</v>
      </c>
      <c r="J9" s="2">
        <v>871.15</v>
      </c>
      <c r="K9" s="2" t="s">
        <v>14</v>
      </c>
      <c r="L9" s="2" t="s">
        <v>15</v>
      </c>
      <c r="M9" s="2" t="s">
        <v>48</v>
      </c>
    </row>
    <row r="10" spans="1:13" ht="204.75" customHeight="1">
      <c r="A10" s="2">
        <v>9</v>
      </c>
      <c r="B10" s="2" t="s">
        <v>49</v>
      </c>
      <c r="C10" s="2" t="s">
        <v>50</v>
      </c>
      <c r="D10" s="2" t="s">
        <v>51</v>
      </c>
      <c r="E10" s="2" t="s">
        <v>19</v>
      </c>
      <c r="F10" s="2" t="s">
        <v>52</v>
      </c>
      <c r="G10" s="2" t="s">
        <v>53</v>
      </c>
      <c r="H10" s="2">
        <v>3045</v>
      </c>
      <c r="I10" s="2" t="s">
        <v>14</v>
      </c>
      <c r="J10" s="2">
        <v>3045</v>
      </c>
      <c r="K10" s="2" t="s">
        <v>14</v>
      </c>
      <c r="L10" s="2" t="s">
        <v>15</v>
      </c>
      <c r="M10" s="2" t="s">
        <v>54</v>
      </c>
    </row>
    <row r="11" spans="1:13" ht="220.5">
      <c r="A11" s="2">
        <v>10</v>
      </c>
      <c r="B11" s="2" t="s">
        <v>55</v>
      </c>
      <c r="C11" s="2" t="s">
        <v>56</v>
      </c>
      <c r="D11" s="2" t="s">
        <v>57</v>
      </c>
      <c r="E11" s="2" t="s">
        <v>19</v>
      </c>
      <c r="F11" s="2" t="s">
        <v>58</v>
      </c>
      <c r="G11" s="2" t="s">
        <v>21</v>
      </c>
      <c r="H11" s="2">
        <v>300</v>
      </c>
      <c r="I11" s="2" t="s">
        <v>14</v>
      </c>
      <c r="J11" s="2">
        <v>300</v>
      </c>
      <c r="K11" s="2" t="s">
        <v>14</v>
      </c>
      <c r="L11" s="2" t="s">
        <v>15</v>
      </c>
      <c r="M11" s="2" t="s">
        <v>59</v>
      </c>
    </row>
    <row r="12" spans="1:13" ht="220.5">
      <c r="A12" s="2">
        <v>11</v>
      </c>
      <c r="B12" s="2" t="s">
        <v>60</v>
      </c>
      <c r="C12" s="2" t="s">
        <v>61</v>
      </c>
      <c r="D12" s="2" t="s">
        <v>62</v>
      </c>
      <c r="E12" s="2" t="s">
        <v>13</v>
      </c>
      <c r="F12" s="2" t="s">
        <v>40</v>
      </c>
      <c r="G12" s="2" t="s">
        <v>63</v>
      </c>
      <c r="H12" s="2">
        <v>2000</v>
      </c>
      <c r="I12" s="2" t="s">
        <v>14</v>
      </c>
      <c r="J12" s="2">
        <v>2000</v>
      </c>
      <c r="K12" s="2" t="s">
        <v>14</v>
      </c>
      <c r="L12" s="2" t="s">
        <v>15</v>
      </c>
      <c r="M12" s="2" t="s">
        <v>64</v>
      </c>
    </row>
    <row r="13" spans="1:13" ht="362.25">
      <c r="A13" s="2">
        <v>12</v>
      </c>
      <c r="B13" s="2" t="s">
        <v>65</v>
      </c>
      <c r="C13" s="2" t="s">
        <v>66</v>
      </c>
      <c r="D13" s="2" t="s">
        <v>67</v>
      </c>
      <c r="E13" s="2" t="s">
        <v>68</v>
      </c>
      <c r="F13" s="2" t="s">
        <v>69</v>
      </c>
      <c r="G13" s="2" t="s">
        <v>70</v>
      </c>
      <c r="H13" s="2">
        <v>3130</v>
      </c>
      <c r="I13" s="2" t="s">
        <v>14</v>
      </c>
      <c r="J13" s="2">
        <v>3130</v>
      </c>
      <c r="K13" s="2" t="s">
        <v>14</v>
      </c>
      <c r="L13" s="2" t="s">
        <v>71</v>
      </c>
      <c r="M13" s="2" t="s">
        <v>72</v>
      </c>
    </row>
    <row r="14" spans="1:13" ht="189">
      <c r="A14" s="2">
        <v>13</v>
      </c>
      <c r="B14" s="2" t="s">
        <v>73</v>
      </c>
      <c r="C14" s="2" t="s">
        <v>74</v>
      </c>
      <c r="D14" s="2" t="s">
        <v>75</v>
      </c>
      <c r="E14" s="2" t="s">
        <v>68</v>
      </c>
      <c r="F14" s="2" t="s">
        <v>76</v>
      </c>
      <c r="G14" s="2" t="s">
        <v>70</v>
      </c>
      <c r="H14" s="2">
        <v>6600</v>
      </c>
      <c r="I14" s="2" t="s">
        <v>14</v>
      </c>
      <c r="J14" s="2">
        <v>6600</v>
      </c>
      <c r="K14" s="2" t="s">
        <v>14</v>
      </c>
      <c r="L14" s="2" t="s">
        <v>71</v>
      </c>
      <c r="M14" s="2" t="s">
        <v>77</v>
      </c>
    </row>
    <row r="15" spans="1:13" ht="220.5">
      <c r="A15" s="2">
        <v>14</v>
      </c>
      <c r="B15" s="2" t="s">
        <v>78</v>
      </c>
      <c r="C15" s="2" t="s">
        <v>79</v>
      </c>
      <c r="D15" s="2" t="s">
        <v>80</v>
      </c>
      <c r="E15" s="2" t="s">
        <v>13</v>
      </c>
      <c r="F15" s="2" t="s">
        <v>81</v>
      </c>
      <c r="G15" s="2" t="s">
        <v>82</v>
      </c>
      <c r="H15" s="2">
        <v>4264.2</v>
      </c>
      <c r="I15" s="2" t="s">
        <v>14</v>
      </c>
      <c r="J15" s="2">
        <v>4264.2</v>
      </c>
      <c r="K15" s="2" t="s">
        <v>14</v>
      </c>
      <c r="L15" s="2" t="s">
        <v>15</v>
      </c>
      <c r="M15" s="2" t="s">
        <v>83</v>
      </c>
    </row>
    <row r="16" spans="1:13" ht="210" customHeight="1">
      <c r="A16" s="2">
        <v>15</v>
      </c>
      <c r="B16" s="2" t="s">
        <v>84</v>
      </c>
      <c r="C16" s="2" t="s">
        <v>85</v>
      </c>
      <c r="D16" s="2" t="s">
        <v>86</v>
      </c>
      <c r="E16" s="2" t="s">
        <v>13</v>
      </c>
      <c r="F16" s="2" t="s">
        <v>87</v>
      </c>
      <c r="G16" s="2" t="s">
        <v>88</v>
      </c>
      <c r="H16" s="2">
        <v>94.42</v>
      </c>
      <c r="I16" s="2" t="s">
        <v>14</v>
      </c>
      <c r="J16" s="2">
        <v>94.42</v>
      </c>
      <c r="K16" s="2" t="s">
        <v>14</v>
      </c>
      <c r="L16" s="2" t="s">
        <v>15</v>
      </c>
      <c r="M16" s="2" t="s">
        <v>89</v>
      </c>
    </row>
    <row r="17" spans="1:13" ht="157.5">
      <c r="A17" s="2">
        <v>16</v>
      </c>
      <c r="B17" s="2" t="s">
        <v>90</v>
      </c>
      <c r="C17" s="2" t="s">
        <v>91</v>
      </c>
      <c r="D17" s="2" t="s">
        <v>92</v>
      </c>
      <c r="E17" s="2" t="s">
        <v>68</v>
      </c>
      <c r="F17" s="2" t="s">
        <v>93</v>
      </c>
      <c r="G17" s="2" t="s">
        <v>94</v>
      </c>
      <c r="H17" s="2">
        <v>2387.04</v>
      </c>
      <c r="I17" s="2" t="s">
        <v>14</v>
      </c>
      <c r="J17" s="2">
        <v>2387.04</v>
      </c>
      <c r="K17" s="2" t="s">
        <v>14</v>
      </c>
      <c r="L17" s="2" t="s">
        <v>71</v>
      </c>
      <c r="M17" s="2" t="s">
        <v>95</v>
      </c>
    </row>
    <row r="18" spans="1:13" ht="220.5">
      <c r="A18" s="2">
        <v>17</v>
      </c>
      <c r="B18" s="2" t="s">
        <v>96</v>
      </c>
      <c r="C18" s="2" t="s">
        <v>97</v>
      </c>
      <c r="D18" s="2" t="s">
        <v>98</v>
      </c>
      <c r="E18" s="2" t="s">
        <v>13</v>
      </c>
      <c r="F18" s="2" t="s">
        <v>99</v>
      </c>
      <c r="G18" s="2" t="s">
        <v>100</v>
      </c>
      <c r="H18" s="2">
        <v>5558.33</v>
      </c>
      <c r="I18" s="2" t="s">
        <v>14</v>
      </c>
      <c r="J18" s="2">
        <v>5558.33</v>
      </c>
      <c r="K18" s="2" t="s">
        <v>14</v>
      </c>
      <c r="L18" s="2" t="s">
        <v>15</v>
      </c>
      <c r="M18" s="2" t="s">
        <v>101</v>
      </c>
    </row>
    <row r="19" spans="1:13" ht="236.25">
      <c r="A19" s="2">
        <v>18</v>
      </c>
      <c r="B19" s="2" t="s">
        <v>102</v>
      </c>
      <c r="C19" s="2" t="s">
        <v>103</v>
      </c>
      <c r="D19" s="2" t="s">
        <v>104</v>
      </c>
      <c r="E19" s="2" t="s">
        <v>13</v>
      </c>
      <c r="F19" s="2" t="s">
        <v>20</v>
      </c>
      <c r="G19" s="2" t="s">
        <v>29</v>
      </c>
      <c r="H19" s="2">
        <v>5554.08</v>
      </c>
      <c r="I19" s="2" t="s">
        <v>14</v>
      </c>
      <c r="J19" s="2">
        <v>2027.68</v>
      </c>
      <c r="K19" s="2" t="s">
        <v>14</v>
      </c>
      <c r="L19" s="2" t="s">
        <v>15</v>
      </c>
      <c r="M19" s="2" t="s">
        <v>105</v>
      </c>
    </row>
    <row r="20" spans="1:13" ht="220.5">
      <c r="A20" s="2">
        <v>19</v>
      </c>
      <c r="B20" s="2" t="s">
        <v>96</v>
      </c>
      <c r="C20" s="2" t="s">
        <v>97</v>
      </c>
      <c r="D20" s="2" t="s">
        <v>98</v>
      </c>
      <c r="E20" s="2" t="s">
        <v>13</v>
      </c>
      <c r="F20" s="2" t="s">
        <v>99</v>
      </c>
      <c r="G20" s="2" t="s">
        <v>27</v>
      </c>
      <c r="H20" s="2">
        <v>140</v>
      </c>
      <c r="I20" s="2" t="s">
        <v>14</v>
      </c>
      <c r="J20" s="2">
        <v>140</v>
      </c>
      <c r="K20" s="2" t="s">
        <v>14</v>
      </c>
      <c r="L20" s="2" t="s">
        <v>15</v>
      </c>
      <c r="M20" s="2" t="s">
        <v>106</v>
      </c>
    </row>
    <row r="21" spans="1:13" ht="220.5">
      <c r="A21" s="2">
        <v>20</v>
      </c>
      <c r="B21" s="2" t="s">
        <v>107</v>
      </c>
      <c r="C21" s="2" t="s">
        <v>108</v>
      </c>
      <c r="D21" s="2" t="s">
        <v>109</v>
      </c>
      <c r="E21" s="2" t="s">
        <v>13</v>
      </c>
      <c r="F21" s="2" t="s">
        <v>110</v>
      </c>
      <c r="G21" s="2" t="s">
        <v>34</v>
      </c>
      <c r="H21" s="2">
        <v>1195</v>
      </c>
      <c r="I21" s="2" t="s">
        <v>14</v>
      </c>
      <c r="J21" s="2">
        <v>1195</v>
      </c>
      <c r="K21" s="2" t="s">
        <v>14</v>
      </c>
      <c r="L21" s="2" t="s">
        <v>15</v>
      </c>
      <c r="M21" s="2" t="s">
        <v>111</v>
      </c>
    </row>
    <row r="22" spans="1:13" ht="220.5">
      <c r="A22" s="2">
        <v>21</v>
      </c>
      <c r="B22" s="2" t="s">
        <v>107</v>
      </c>
      <c r="C22" s="2" t="s">
        <v>108</v>
      </c>
      <c r="D22" s="2" t="s">
        <v>109</v>
      </c>
      <c r="E22" s="2" t="s">
        <v>13</v>
      </c>
      <c r="F22" s="2" t="s">
        <v>112</v>
      </c>
      <c r="G22" s="2" t="s">
        <v>29</v>
      </c>
      <c r="H22" s="2">
        <v>1920</v>
      </c>
      <c r="I22" s="2" t="s">
        <v>14</v>
      </c>
      <c r="J22" s="2">
        <v>1920</v>
      </c>
      <c r="K22" s="2" t="s">
        <v>14</v>
      </c>
      <c r="L22" s="2" t="s">
        <v>15</v>
      </c>
      <c r="M22" s="2" t="s">
        <v>113</v>
      </c>
    </row>
    <row r="23" spans="1:13" ht="220.5">
      <c r="A23" s="2">
        <v>22</v>
      </c>
      <c r="B23" s="2" t="s">
        <v>107</v>
      </c>
      <c r="C23" s="2" t="s">
        <v>108</v>
      </c>
      <c r="D23" s="2" t="s">
        <v>109</v>
      </c>
      <c r="E23" s="2" t="s">
        <v>13</v>
      </c>
      <c r="F23" s="2" t="s">
        <v>112</v>
      </c>
      <c r="G23" s="2" t="s">
        <v>100</v>
      </c>
      <c r="H23" s="2">
        <v>3250</v>
      </c>
      <c r="I23" s="2" t="s">
        <v>14</v>
      </c>
      <c r="J23" s="2">
        <v>3250</v>
      </c>
      <c r="K23" s="2" t="s">
        <v>14</v>
      </c>
      <c r="L23" s="2" t="s">
        <v>15</v>
      </c>
      <c r="M23" s="2" t="s">
        <v>113</v>
      </c>
    </row>
    <row r="24" spans="1:13" ht="220.5">
      <c r="A24" s="2">
        <v>23</v>
      </c>
      <c r="B24" s="2" t="s">
        <v>114</v>
      </c>
      <c r="C24" s="2" t="s">
        <v>115</v>
      </c>
      <c r="D24" s="2" t="s">
        <v>116</v>
      </c>
      <c r="E24" s="2" t="s">
        <v>117</v>
      </c>
      <c r="F24" s="2" t="s">
        <v>118</v>
      </c>
      <c r="G24" s="2" t="s">
        <v>119</v>
      </c>
      <c r="H24" s="2">
        <v>1352.17</v>
      </c>
      <c r="I24" s="2" t="s">
        <v>14</v>
      </c>
      <c r="J24" s="2">
        <v>1352.17</v>
      </c>
      <c r="K24" s="2" t="s">
        <v>14</v>
      </c>
      <c r="L24" s="2" t="s">
        <v>15</v>
      </c>
      <c r="M24" s="2" t="s">
        <v>120</v>
      </c>
    </row>
    <row r="25" spans="1:13" ht="409.5">
      <c r="A25" s="2">
        <v>24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125</v>
      </c>
      <c r="G25" s="2" t="s">
        <v>126</v>
      </c>
      <c r="H25" s="2">
        <v>6153.31</v>
      </c>
      <c r="I25" s="2" t="s">
        <v>14</v>
      </c>
      <c r="J25" s="2">
        <v>6153.31</v>
      </c>
      <c r="K25" s="2" t="s">
        <v>14</v>
      </c>
      <c r="L25" s="2" t="s">
        <v>71</v>
      </c>
      <c r="M25" s="2" t="s">
        <v>127</v>
      </c>
    </row>
    <row r="26" spans="1:13" ht="220.5">
      <c r="A26" s="2">
        <v>25</v>
      </c>
      <c r="B26" s="2" t="s">
        <v>128</v>
      </c>
      <c r="C26" s="2" t="s">
        <v>129</v>
      </c>
      <c r="D26" s="2" t="s">
        <v>130</v>
      </c>
      <c r="E26" s="2" t="s">
        <v>13</v>
      </c>
      <c r="F26" s="2" t="s">
        <v>131</v>
      </c>
      <c r="G26" s="2" t="s">
        <v>34</v>
      </c>
      <c r="H26" s="2">
        <v>2000</v>
      </c>
      <c r="I26" s="2" t="s">
        <v>14</v>
      </c>
      <c r="J26" s="2">
        <v>2000</v>
      </c>
      <c r="K26" s="2" t="s">
        <v>14</v>
      </c>
      <c r="L26" s="2" t="s">
        <v>15</v>
      </c>
      <c r="M26" s="2" t="s">
        <v>132</v>
      </c>
    </row>
    <row r="27" spans="1:13" ht="220.5">
      <c r="A27" s="2">
        <v>26</v>
      </c>
      <c r="B27" s="2" t="s">
        <v>133</v>
      </c>
      <c r="C27" s="2" t="s">
        <v>134</v>
      </c>
      <c r="D27" s="2" t="s">
        <v>135</v>
      </c>
      <c r="E27" s="2" t="s">
        <v>13</v>
      </c>
      <c r="F27" s="2" t="s">
        <v>136</v>
      </c>
      <c r="G27" s="2" t="s">
        <v>27</v>
      </c>
      <c r="H27" s="2">
        <v>7602</v>
      </c>
      <c r="I27" s="2" t="s">
        <v>14</v>
      </c>
      <c r="J27" s="2">
        <v>7602</v>
      </c>
      <c r="K27" s="2" t="s">
        <v>14</v>
      </c>
      <c r="L27" s="2" t="s">
        <v>15</v>
      </c>
      <c r="M27" s="2" t="s">
        <v>137</v>
      </c>
    </row>
    <row r="28" spans="1:13" ht="220.5">
      <c r="A28" s="2">
        <v>27</v>
      </c>
      <c r="B28" s="2" t="s">
        <v>138</v>
      </c>
      <c r="C28" s="2" t="s">
        <v>139</v>
      </c>
      <c r="D28" s="2" t="s">
        <v>140</v>
      </c>
      <c r="E28" s="2" t="s">
        <v>13</v>
      </c>
      <c r="F28" s="2" t="s">
        <v>141</v>
      </c>
      <c r="G28" s="2" t="s">
        <v>142</v>
      </c>
      <c r="H28" s="2">
        <v>3498.65</v>
      </c>
      <c r="I28" s="2" t="s">
        <v>14</v>
      </c>
      <c r="J28" s="2">
        <v>3498.65</v>
      </c>
      <c r="K28" s="2" t="s">
        <v>14</v>
      </c>
      <c r="L28" s="2" t="s">
        <v>15</v>
      </c>
      <c r="M28" s="2" t="s">
        <v>143</v>
      </c>
    </row>
    <row r="29" spans="1:13" ht="220.5">
      <c r="A29" s="2">
        <v>28</v>
      </c>
      <c r="B29" s="2" t="s">
        <v>144</v>
      </c>
      <c r="C29" s="2" t="s">
        <v>145</v>
      </c>
      <c r="D29" s="2" t="s">
        <v>146</v>
      </c>
      <c r="E29" s="2" t="s">
        <v>13</v>
      </c>
      <c r="F29" s="2" t="s">
        <v>147</v>
      </c>
      <c r="G29" s="2" t="s">
        <v>148</v>
      </c>
      <c r="H29" s="2">
        <v>1460</v>
      </c>
      <c r="I29" s="2" t="s">
        <v>14</v>
      </c>
      <c r="J29" s="2">
        <v>1460</v>
      </c>
      <c r="K29" s="2" t="s">
        <v>14</v>
      </c>
      <c r="L29" s="2" t="s">
        <v>15</v>
      </c>
      <c r="M29" s="2" t="s">
        <v>149</v>
      </c>
    </row>
    <row r="30" spans="1:13" ht="220.5">
      <c r="A30" s="2">
        <v>29</v>
      </c>
      <c r="B30" s="2" t="s">
        <v>150</v>
      </c>
      <c r="C30" s="2" t="s">
        <v>151</v>
      </c>
      <c r="D30" s="2" t="s">
        <v>152</v>
      </c>
      <c r="E30" s="2" t="s">
        <v>19</v>
      </c>
      <c r="F30" s="2" t="s">
        <v>153</v>
      </c>
      <c r="G30" s="2" t="s">
        <v>148</v>
      </c>
      <c r="H30" s="2">
        <v>1070</v>
      </c>
      <c r="I30" s="2" t="s">
        <v>14</v>
      </c>
      <c r="J30" s="2">
        <v>1070</v>
      </c>
      <c r="K30" s="2" t="s">
        <v>14</v>
      </c>
      <c r="L30" s="2" t="s">
        <v>15</v>
      </c>
      <c r="M30" s="2" t="s">
        <v>154</v>
      </c>
    </row>
    <row r="31" spans="1:13" ht="378">
      <c r="A31" s="2">
        <v>30</v>
      </c>
      <c r="B31" s="2" t="s">
        <v>155</v>
      </c>
      <c r="C31" s="2" t="s">
        <v>156</v>
      </c>
      <c r="D31" s="2" t="s">
        <v>157</v>
      </c>
      <c r="E31" s="2" t="s">
        <v>68</v>
      </c>
      <c r="F31" s="2" t="s">
        <v>158</v>
      </c>
      <c r="G31" s="2" t="s">
        <v>159</v>
      </c>
      <c r="H31" s="2">
        <v>2363</v>
      </c>
      <c r="I31" s="2" t="s">
        <v>14</v>
      </c>
      <c r="J31" s="2">
        <v>2363</v>
      </c>
      <c r="K31" s="2" t="s">
        <v>14</v>
      </c>
      <c r="L31" s="2" t="s">
        <v>71</v>
      </c>
      <c r="M31" s="2" t="s">
        <v>160</v>
      </c>
    </row>
    <row r="32" spans="1:13" ht="236.25">
      <c r="A32" s="2">
        <v>31</v>
      </c>
      <c r="B32" s="2" t="s">
        <v>161</v>
      </c>
      <c r="C32" s="2" t="s">
        <v>162</v>
      </c>
      <c r="D32" s="2" t="s">
        <v>12</v>
      </c>
      <c r="E32" s="2" t="s">
        <v>68</v>
      </c>
      <c r="F32" s="2" t="s">
        <v>163</v>
      </c>
      <c r="G32" s="2" t="s">
        <v>164</v>
      </c>
      <c r="H32" s="2">
        <v>988.67</v>
      </c>
      <c r="I32" s="2" t="s">
        <v>14</v>
      </c>
      <c r="J32" s="2">
        <v>986.67</v>
      </c>
      <c r="K32" s="2" t="s">
        <v>14</v>
      </c>
      <c r="L32" s="2" t="s">
        <v>71</v>
      </c>
      <c r="M32" s="2" t="s">
        <v>165</v>
      </c>
    </row>
    <row r="33" spans="1:13" ht="220.5">
      <c r="A33" s="2">
        <v>32</v>
      </c>
      <c r="B33" s="2" t="s">
        <v>166</v>
      </c>
      <c r="C33" s="2" t="s">
        <v>167</v>
      </c>
      <c r="D33" s="2" t="s">
        <v>168</v>
      </c>
      <c r="E33" s="2" t="s">
        <v>13</v>
      </c>
      <c r="F33" s="2" t="s">
        <v>169</v>
      </c>
      <c r="G33" s="2" t="s">
        <v>27</v>
      </c>
      <c r="H33" s="2">
        <v>1410</v>
      </c>
      <c r="I33" s="2" t="s">
        <v>14</v>
      </c>
      <c r="J33" s="2">
        <v>1410</v>
      </c>
      <c r="K33" s="2" t="s">
        <v>14</v>
      </c>
      <c r="L33" s="2" t="s">
        <v>15</v>
      </c>
      <c r="M33" s="2" t="s">
        <v>170</v>
      </c>
    </row>
    <row r="34" spans="1:13" ht="220.5">
      <c r="A34" s="2">
        <v>33</v>
      </c>
      <c r="B34" s="2" t="s">
        <v>171</v>
      </c>
      <c r="C34" s="2" t="s">
        <v>172</v>
      </c>
      <c r="D34" s="2" t="s">
        <v>173</v>
      </c>
      <c r="E34" s="2" t="s">
        <v>13</v>
      </c>
      <c r="F34" s="2" t="s">
        <v>174</v>
      </c>
      <c r="G34" s="2" t="s">
        <v>175</v>
      </c>
      <c r="H34" s="2">
        <v>6500</v>
      </c>
      <c r="I34" s="2" t="s">
        <v>14</v>
      </c>
      <c r="J34" s="2">
        <v>6000</v>
      </c>
      <c r="K34" s="2" t="s">
        <v>14</v>
      </c>
      <c r="L34" s="2" t="s">
        <v>15</v>
      </c>
      <c r="M34" s="2" t="s">
        <v>176</v>
      </c>
    </row>
    <row r="35" spans="1:13" ht="220.5">
      <c r="A35" s="2">
        <v>34</v>
      </c>
      <c r="B35" s="2" t="s">
        <v>84</v>
      </c>
      <c r="C35" s="2" t="s">
        <v>85</v>
      </c>
      <c r="D35" s="2" t="s">
        <v>86</v>
      </c>
      <c r="E35" s="2" t="s">
        <v>13</v>
      </c>
      <c r="F35" s="2" t="s">
        <v>177</v>
      </c>
      <c r="G35" s="2" t="s">
        <v>178</v>
      </c>
      <c r="H35" s="2">
        <v>2000</v>
      </c>
      <c r="I35" s="2" t="s">
        <v>14</v>
      </c>
      <c r="J35" s="2">
        <v>2000</v>
      </c>
      <c r="K35" s="2" t="s">
        <v>14</v>
      </c>
      <c r="L35" s="2" t="s">
        <v>15</v>
      </c>
      <c r="M35" s="2" t="s">
        <v>179</v>
      </c>
    </row>
    <row r="36" spans="1:13" ht="220.5">
      <c r="A36" s="2">
        <v>35</v>
      </c>
      <c r="B36" s="2" t="s">
        <v>180</v>
      </c>
      <c r="C36" s="2" t="s">
        <v>181</v>
      </c>
      <c r="D36" s="2" t="s">
        <v>182</v>
      </c>
      <c r="E36" s="2" t="s">
        <v>19</v>
      </c>
      <c r="F36" s="2" t="s">
        <v>183</v>
      </c>
      <c r="G36" s="2" t="s">
        <v>148</v>
      </c>
      <c r="H36" s="2">
        <v>736.56</v>
      </c>
      <c r="I36" s="2" t="s">
        <v>14</v>
      </c>
      <c r="J36" s="2">
        <v>736.56</v>
      </c>
      <c r="K36" s="2" t="s">
        <v>14</v>
      </c>
      <c r="L36" s="2" t="s">
        <v>15</v>
      </c>
      <c r="M36" s="2" t="s">
        <v>184</v>
      </c>
    </row>
    <row r="37" spans="1:13" ht="220.5">
      <c r="A37" s="2">
        <v>36</v>
      </c>
      <c r="B37" s="2" t="s">
        <v>185</v>
      </c>
      <c r="C37" s="2" t="s">
        <v>186</v>
      </c>
      <c r="D37" s="2" t="s">
        <v>187</v>
      </c>
      <c r="E37" s="2" t="s">
        <v>13</v>
      </c>
      <c r="F37" s="2" t="s">
        <v>188</v>
      </c>
      <c r="G37" s="2" t="s">
        <v>27</v>
      </c>
      <c r="H37" s="2">
        <v>2990</v>
      </c>
      <c r="I37" s="2" t="s">
        <v>14</v>
      </c>
      <c r="J37" s="2">
        <v>2850</v>
      </c>
      <c r="K37" s="2" t="s">
        <v>14</v>
      </c>
      <c r="L37" s="2" t="s">
        <v>15</v>
      </c>
      <c r="M37" s="2" t="s">
        <v>189</v>
      </c>
    </row>
    <row r="38" spans="1:13" ht="220.5">
      <c r="A38" s="2">
        <v>37</v>
      </c>
      <c r="B38" s="2" t="s">
        <v>190</v>
      </c>
      <c r="C38" s="2" t="s">
        <v>191</v>
      </c>
      <c r="D38" s="2" t="s">
        <v>192</v>
      </c>
      <c r="E38" s="2" t="s">
        <v>13</v>
      </c>
      <c r="F38" s="2" t="s">
        <v>193</v>
      </c>
      <c r="G38" s="2" t="s">
        <v>148</v>
      </c>
      <c r="H38" s="2">
        <v>975</v>
      </c>
      <c r="I38" s="2" t="s">
        <v>14</v>
      </c>
      <c r="J38" s="2">
        <v>975</v>
      </c>
      <c r="K38" s="2" t="s">
        <v>14</v>
      </c>
      <c r="L38" s="2" t="s">
        <v>15</v>
      </c>
      <c r="M38" s="2" t="s">
        <v>194</v>
      </c>
    </row>
    <row r="39" spans="1:13" ht="409.5">
      <c r="A39" s="2">
        <v>38</v>
      </c>
      <c r="B39" s="2" t="s">
        <v>195</v>
      </c>
      <c r="C39" s="2" t="s">
        <v>196</v>
      </c>
      <c r="D39" s="2" t="s">
        <v>197</v>
      </c>
      <c r="E39" s="2" t="s">
        <v>13</v>
      </c>
      <c r="F39" s="2" t="s">
        <v>198</v>
      </c>
      <c r="G39" s="2" t="s">
        <v>148</v>
      </c>
      <c r="H39" s="2">
        <v>11101.61</v>
      </c>
      <c r="I39" s="2" t="s">
        <v>14</v>
      </c>
      <c r="J39" s="2">
        <v>11101.61</v>
      </c>
      <c r="K39" s="2" t="s">
        <v>14</v>
      </c>
      <c r="L39" s="2" t="s">
        <v>15</v>
      </c>
      <c r="M39" s="2" t="s">
        <v>199</v>
      </c>
    </row>
    <row r="40" spans="1:13" ht="409.5">
      <c r="A40" s="2">
        <v>39</v>
      </c>
    </row>
  </sheetData>
  <autoFilter ref="A1:O4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L5"/>
  <sheetViews>
    <sheetView workbookViewId="0">
      <selection activeCell="G6" sqref="G6"/>
    </sheetView>
  </sheetViews>
  <sheetFormatPr defaultRowHeight="15.75"/>
  <sheetData>
    <row r="2" spans="7:12">
      <c r="G2">
        <v>15000</v>
      </c>
      <c r="I2">
        <v>2350</v>
      </c>
      <c r="L2">
        <v>265</v>
      </c>
    </row>
    <row r="3" spans="7:12">
      <c r="I3">
        <v>12251</v>
      </c>
      <c r="L3">
        <v>2350</v>
      </c>
    </row>
    <row r="4" spans="7:12">
      <c r="G4">
        <v>12960</v>
      </c>
      <c r="I4">
        <v>265</v>
      </c>
      <c r="L4">
        <f>SUM(L2:L3)</f>
        <v>2615</v>
      </c>
    </row>
    <row r="5" spans="7:12">
      <c r="G5">
        <f>G2-G4</f>
        <v>2040</v>
      </c>
      <c r="H5">
        <f>G2-I3</f>
        <v>2749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Vardia</dc:creator>
  <cp:lastModifiedBy>Nino Vardia</cp:lastModifiedBy>
  <dcterms:created xsi:type="dcterms:W3CDTF">2020-05-25T12:24:28Z</dcterms:created>
  <dcterms:modified xsi:type="dcterms:W3CDTF">2020-05-25T12:24:28Z</dcterms:modified>
</cp:coreProperties>
</file>